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7 МИАД\Работы\"/>
    </mc:Choice>
  </mc:AlternateContent>
  <xr:revisionPtr revIDLastSave="0" documentId="13_ncr:1_{4BD29354-7D72-4C3E-BB89-8456ACCC20E6}" xr6:coauthVersionLast="47" xr6:coauthVersionMax="47" xr10:uidLastSave="{00000000-0000-0000-0000-000000000000}"/>
  <bookViews>
    <workbookView xWindow="-108" yWindow="-108" windowWidth="30936" windowHeight="12456" xr2:uid="{00000000-000D-0000-FFFF-FFFF00000000}"/>
  </bookViews>
  <sheets>
    <sheet name="Персептрон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F13" i="1"/>
  <c r="E13" i="1"/>
  <c r="B21" i="1"/>
  <c r="B20" i="1"/>
  <c r="F17" i="1"/>
  <c r="E17" i="1"/>
  <c r="G17" i="1" s="1"/>
  <c r="H17" i="1" s="1"/>
  <c r="I17" i="1" s="1"/>
  <c r="F16" i="1"/>
  <c r="E16" i="1"/>
  <c r="G16" i="1" s="1"/>
  <c r="H16" i="1" s="1"/>
  <c r="I16" i="1" s="1"/>
  <c r="F15" i="1"/>
  <c r="E15" i="1"/>
  <c r="F14" i="1"/>
  <c r="E14" i="1"/>
  <c r="G14" i="1" s="1"/>
  <c r="H14" i="1" s="1"/>
  <c r="I14" i="1" s="1"/>
  <c r="G15" i="1" l="1"/>
  <c r="H13" i="1"/>
  <c r="I13" i="1" s="1"/>
  <c r="H15" i="1" l="1"/>
  <c r="I15" i="1" s="1"/>
  <c r="B22" i="1"/>
  <c r="B23" i="1" s="1"/>
</calcChain>
</file>

<file path=xl/sharedStrings.xml><?xml version="1.0" encoding="utf-8"?>
<sst xmlns="http://schemas.openxmlformats.org/spreadsheetml/2006/main" count="31" uniqueCount="31">
  <si>
    <t>Исходные данные</t>
  </si>
  <si>
    <t>Скорость обучения η</t>
  </si>
  <si>
    <t>eᵢ = dᵢ − yᵢ</t>
  </si>
  <si>
    <t>Выход</t>
  </si>
  <si>
    <t>y1</t>
  </si>
  <si>
    <t>y2</t>
  </si>
  <si>
    <t>y3</t>
  </si>
  <si>
    <t>y4</t>
  </si>
  <si>
    <t>y5</t>
  </si>
  <si>
    <t>Используемые формулы</t>
  </si>
  <si>
    <t>yᵢ' = yᵢ · (1 − yᵢ)</t>
  </si>
  <si>
    <t>δᵢ(N) = eᵢ · yᵢ · (1 − yᵢ)</t>
  </si>
  <si>
    <t>Δwᵢⱼ = η · δᵢ(N) · y</t>
  </si>
  <si>
    <t>wᵢⱼ(t+1) = wᵢⱼ(N) + Δwᵢⱼ</t>
  </si>
  <si>
    <t>δ(N−1) = y' · Σ(δᵢ(N) · wᵢ(N))</t>
  </si>
  <si>
    <t>Таблица вычислений выходного слоя</t>
  </si>
  <si>
    <t>yᵢ</t>
  </si>
  <si>
    <t>δᵢ(N)</t>
  </si>
  <si>
    <t>Δw</t>
  </si>
  <si>
    <t>Итоговые величины</t>
  </si>
  <si>
    <t>Сумма target-значений  Σdᵢ</t>
  </si>
  <si>
    <t>y</t>
  </si>
  <si>
    <t>yᵢ'</t>
  </si>
  <si>
    <t>eᵢ</t>
  </si>
  <si>
    <t>dᵢ</t>
  </si>
  <si>
    <t>w</t>
  </si>
  <si>
    <t>w(t+1)</t>
  </si>
  <si>
    <t xml:space="preserve"> y' = y·(1−y)</t>
  </si>
  <si>
    <t>Σ(δᵢ(N) · wᵢ(N))</t>
  </si>
  <si>
    <t>δ(N−1)</t>
  </si>
  <si>
    <t>Обратное распространение ошибки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</si>
</sst>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rgb="FF385723"/>
      <name val="Calibri"/>
      <family val="2"/>
      <charset val="204"/>
      <scheme val="minor"/>
    </font>
    <font>
      <b/>
      <sz val="11"/>
      <color rgb="FF9C57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4" fillId="4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66" fontId="1" fillId="6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6" fontId="1" fillId="0" borderId="0" xfId="0" applyNumberFormat="1" applyFont="1" applyFill="1" applyAlignment="1">
      <alignment horizontal="center"/>
    </xf>
    <xf numFmtId="166" fontId="8" fillId="0" borderId="0" xfId="0" applyNumberFormat="1" applyFont="1" applyFill="1" applyAlignment="1">
      <alignment horizontal="center"/>
    </xf>
    <xf numFmtId="165" fontId="9" fillId="0" borderId="0" xfId="0" applyNumberFormat="1" applyFont="1" applyFill="1" applyAlignment="1">
      <alignment horizontal="center"/>
    </xf>
    <xf numFmtId="0" fontId="3" fillId="0" borderId="0" xfId="0" applyFont="1" applyFill="1" applyAlignment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160020</xdr:colOff>
      <xdr:row>1</xdr:row>
      <xdr:rowOff>7620</xdr:rowOff>
    </xdr:from>
    <xdr:to>
      <xdr:col>18</xdr:col>
      <xdr:colOff>167639</xdr:colOff>
      <xdr:row>16</xdr:row>
      <xdr:rowOff>131604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2CA4E3B-E10D-797A-879A-60AF659A3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06300" y="236220"/>
          <a:ext cx="5494019" cy="291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37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DDC9BEA-27C4-4E9E-BC80-C0A2A79D9166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08a4407b-3655-47fb-abf2-b6e4eb528925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H13" sqref="H13"/>
    </sheetView>
  </sheetViews>
  <sheetFormatPr defaultRowHeight="14.4" x14ac:dyDescent="0.3"/>
  <cols>
    <col min="1" max="1" width="40.21875" bestFit="1" customWidth="1"/>
    <col min="2" max="3" width="14.77734375" customWidth="1"/>
    <col min="4" max="5" width="17.5546875" customWidth="1"/>
    <col min="6" max="6" width="18.5546875" customWidth="1"/>
    <col min="7" max="8" width="16.6640625" customWidth="1"/>
    <col min="9" max="9" width="20.33203125" customWidth="1"/>
  </cols>
  <sheetData>
    <row r="1" spans="1:9" ht="18" x14ac:dyDescent="0.35">
      <c r="A1" s="10" t="s">
        <v>30</v>
      </c>
      <c r="B1" s="10"/>
      <c r="C1" s="10"/>
      <c r="D1" s="10"/>
      <c r="E1" s="10"/>
      <c r="F1" s="10"/>
      <c r="G1" s="10"/>
      <c r="H1" s="10"/>
      <c r="I1" s="10"/>
    </row>
    <row r="2" spans="1:9" ht="15.6" x14ac:dyDescent="0.3">
      <c r="D2" s="18" t="s">
        <v>9</v>
      </c>
      <c r="E2" s="19"/>
      <c r="F2" s="17"/>
      <c r="G2" s="17"/>
    </row>
    <row r="3" spans="1:9" ht="15.6" x14ac:dyDescent="0.3">
      <c r="A3" s="11" t="s">
        <v>0</v>
      </c>
      <c r="B3" s="11"/>
      <c r="D3" s="20" t="s">
        <v>2</v>
      </c>
      <c r="E3" s="21"/>
    </row>
    <row r="4" spans="1:9" x14ac:dyDescent="0.3">
      <c r="A4" s="9" t="s">
        <v>21</v>
      </c>
      <c r="B4" s="7">
        <v>0.6</v>
      </c>
      <c r="D4" s="20" t="s">
        <v>10</v>
      </c>
      <c r="E4" s="21"/>
    </row>
    <row r="5" spans="1:9" x14ac:dyDescent="0.3">
      <c r="A5" s="9" t="s">
        <v>1</v>
      </c>
      <c r="B5" s="1">
        <v>0.1</v>
      </c>
      <c r="D5" s="20" t="s">
        <v>11</v>
      </c>
      <c r="E5" s="21"/>
    </row>
    <row r="6" spans="1:9" x14ac:dyDescent="0.3">
      <c r="D6" s="20" t="s">
        <v>12</v>
      </c>
      <c r="E6" s="21"/>
    </row>
    <row r="7" spans="1:9" x14ac:dyDescent="0.3">
      <c r="D7" s="20" t="s">
        <v>13</v>
      </c>
      <c r="E7" s="21"/>
    </row>
    <row r="8" spans="1:9" x14ac:dyDescent="0.3">
      <c r="D8" s="22" t="s">
        <v>14</v>
      </c>
      <c r="E8" s="23"/>
    </row>
    <row r="11" spans="1:9" ht="15.6" x14ac:dyDescent="0.3">
      <c r="A11" s="11" t="s">
        <v>15</v>
      </c>
      <c r="B11" s="11"/>
      <c r="C11" s="11"/>
      <c r="D11" s="11"/>
      <c r="E11" s="11"/>
      <c r="F11" s="11"/>
      <c r="G11" s="11"/>
      <c r="H11" s="11"/>
      <c r="I11" s="11"/>
    </row>
    <row r="12" spans="1:9" x14ac:dyDescent="0.3">
      <c r="A12" s="2" t="s">
        <v>3</v>
      </c>
      <c r="B12" s="2" t="s">
        <v>25</v>
      </c>
      <c r="C12" s="2" t="s">
        <v>16</v>
      </c>
      <c r="D12" s="3" t="s">
        <v>24</v>
      </c>
      <c r="E12" s="2" t="s">
        <v>23</v>
      </c>
      <c r="F12" s="2" t="s">
        <v>22</v>
      </c>
      <c r="G12" s="2" t="s">
        <v>17</v>
      </c>
      <c r="H12" s="2" t="s">
        <v>18</v>
      </c>
      <c r="I12" s="2" t="s">
        <v>26</v>
      </c>
    </row>
    <row r="13" spans="1:9" x14ac:dyDescent="0.3">
      <c r="A13" s="4" t="s">
        <v>4</v>
      </c>
      <c r="B13" s="16">
        <v>0.2</v>
      </c>
      <c r="C13" s="16">
        <v>0.55000000000000004</v>
      </c>
      <c r="D13" s="16">
        <v>0.05</v>
      </c>
      <c r="E13" s="5">
        <f>D13-C13</f>
        <v>-0.5</v>
      </c>
      <c r="F13" s="5">
        <f>C13*(1-C13)</f>
        <v>0.2475</v>
      </c>
      <c r="G13" s="5">
        <f>E13*F13</f>
        <v>-0.12375</v>
      </c>
      <c r="H13" s="5">
        <f>$B$5*G13*$B$4</f>
        <v>-7.4250000000000002E-3</v>
      </c>
      <c r="I13" s="6">
        <f>B13+H13</f>
        <v>0.19257500000000002</v>
      </c>
    </row>
    <row r="14" spans="1:9" x14ac:dyDescent="0.3">
      <c r="A14" s="4" t="s">
        <v>5</v>
      </c>
      <c r="B14" s="16">
        <v>-0.3</v>
      </c>
      <c r="C14" s="16">
        <v>0.43</v>
      </c>
      <c r="D14" s="16">
        <v>0.1</v>
      </c>
      <c r="E14" s="5">
        <f t="shared" ref="E14:E17" si="0">D14-C14</f>
        <v>-0.32999999999999996</v>
      </c>
      <c r="F14" s="5">
        <f t="shared" ref="F14:F17" si="1">C14*(1-C14)</f>
        <v>0.24510000000000001</v>
      </c>
      <c r="G14" s="5">
        <f t="shared" ref="G14:G17" si="2">E14*F14</f>
        <v>-8.0882999999999997E-2</v>
      </c>
      <c r="H14" s="5">
        <f t="shared" ref="H14:H17" si="3">$B$5*G14*$B$4</f>
        <v>-4.8529799999999998E-3</v>
      </c>
      <c r="I14" s="6">
        <f t="shared" ref="I14:I17" si="4">B14+H14</f>
        <v>-0.30485298</v>
      </c>
    </row>
    <row r="15" spans="1:9" x14ac:dyDescent="0.3">
      <c r="A15" s="4" t="s">
        <v>6</v>
      </c>
      <c r="B15" s="16">
        <v>0.4</v>
      </c>
      <c r="C15" s="16">
        <v>0.6</v>
      </c>
      <c r="D15" s="16">
        <v>0.7</v>
      </c>
      <c r="E15" s="5">
        <f t="shared" si="0"/>
        <v>9.9999999999999978E-2</v>
      </c>
      <c r="F15" s="5">
        <f t="shared" si="1"/>
        <v>0.24</v>
      </c>
      <c r="G15" s="5">
        <f t="shared" si="2"/>
        <v>2.3999999999999994E-2</v>
      </c>
      <c r="H15" s="5">
        <f t="shared" si="3"/>
        <v>1.4399999999999997E-3</v>
      </c>
      <c r="I15" s="6">
        <f t="shared" si="4"/>
        <v>0.40144000000000002</v>
      </c>
    </row>
    <row r="16" spans="1:9" x14ac:dyDescent="0.3">
      <c r="A16" s="4" t="s">
        <v>7</v>
      </c>
      <c r="B16" s="16">
        <v>0.1</v>
      </c>
      <c r="C16" s="16">
        <v>0.52</v>
      </c>
      <c r="D16" s="16">
        <v>0.1</v>
      </c>
      <c r="E16" s="5">
        <f t="shared" si="0"/>
        <v>-0.42000000000000004</v>
      </c>
      <c r="F16" s="5">
        <f t="shared" si="1"/>
        <v>0.24959999999999999</v>
      </c>
      <c r="G16" s="5">
        <f t="shared" si="2"/>
        <v>-0.10483200000000001</v>
      </c>
      <c r="H16" s="5">
        <f t="shared" si="3"/>
        <v>-6.2899200000000009E-3</v>
      </c>
      <c r="I16" s="6">
        <f t="shared" si="4"/>
        <v>9.3710080000000001E-2</v>
      </c>
    </row>
    <row r="17" spans="1:9" x14ac:dyDescent="0.3">
      <c r="A17" s="4" t="s">
        <v>8</v>
      </c>
      <c r="B17" s="16">
        <v>-0.2</v>
      </c>
      <c r="C17" s="16">
        <v>0.45</v>
      </c>
      <c r="D17" s="16">
        <v>0.05</v>
      </c>
      <c r="E17" s="5">
        <f t="shared" si="0"/>
        <v>-0.4</v>
      </c>
      <c r="F17" s="5">
        <f t="shared" si="1"/>
        <v>0.24750000000000003</v>
      </c>
      <c r="G17" s="5">
        <f t="shared" si="2"/>
        <v>-9.9000000000000019E-2</v>
      </c>
      <c r="H17" s="5">
        <f t="shared" si="3"/>
        <v>-5.9400000000000017E-3</v>
      </c>
      <c r="I17" s="6">
        <f t="shared" si="4"/>
        <v>-0.20594000000000001</v>
      </c>
    </row>
    <row r="19" spans="1:9" ht="15.6" x14ac:dyDescent="0.3">
      <c r="A19" s="12" t="s">
        <v>19</v>
      </c>
      <c r="B19" s="12"/>
      <c r="C19" s="12"/>
      <c r="D19" s="12"/>
    </row>
    <row r="20" spans="1:9" x14ac:dyDescent="0.3">
      <c r="A20" s="4" t="s">
        <v>20</v>
      </c>
      <c r="B20" s="13">
        <f>SUM(D13:D17)</f>
        <v>1</v>
      </c>
      <c r="C20" s="8"/>
    </row>
    <row r="21" spans="1:9" x14ac:dyDescent="0.3">
      <c r="A21" s="4" t="s">
        <v>27</v>
      </c>
      <c r="B21" s="14">
        <f>B4*(1-B4)</f>
        <v>0.24</v>
      </c>
    </row>
    <row r="22" spans="1:9" x14ac:dyDescent="0.3">
      <c r="A22" s="4" t="s">
        <v>28</v>
      </c>
      <c r="B22" s="14">
        <f>SUMPRODUCT(G13:G17,B13:B17)</f>
        <v>1.8431699999999999E-2</v>
      </c>
    </row>
    <row r="23" spans="1:9" x14ac:dyDescent="0.3">
      <c r="A23" s="4" t="s">
        <v>29</v>
      </c>
      <c r="B23" s="15">
        <f>B21*B22</f>
        <v>4.4236079999999999E-3</v>
      </c>
    </row>
  </sheetData>
  <mergeCells count="11">
    <mergeCell ref="A1:I1"/>
    <mergeCell ref="A3:B3"/>
    <mergeCell ref="A11:I11"/>
    <mergeCell ref="A19:D19"/>
    <mergeCell ref="D2:E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Персептрон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2026-05-14T18:44:53Z</dcterms:created>
  <dcterms:modified xsi:type="dcterms:W3CDTF">2026-05-14T19:15:13Z</dcterms:modified>
</cp:coreProperties>
</file>