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a\Documents\Files\files_mephi\07 МИАД\Работы\"/>
    </mc:Choice>
  </mc:AlternateContent>
  <xr:revisionPtr revIDLastSave="0" documentId="13_ncr:1_{C8A0C275-7F43-4FB9-B2B3-69D1EC3660C8}" xr6:coauthVersionLast="47" xr6:coauthVersionMax="47" xr10:uidLastSave="{00000000-0000-0000-0000-000000000000}"/>
  <bookViews>
    <workbookView xWindow="-108" yWindow="-108" windowWidth="30936" windowHeight="12456" firstSheet="1" activeTab="1" xr2:uid="{00000000-000D-0000-FFFF-FFFF00000000}"/>
  </bookViews>
  <sheets>
    <sheet name="Персептрон" sheetId="1" state="hidden" r:id="rId1"/>
    <sheet name="Персептрон_excel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3" l="1"/>
  <c r="A14" i="3"/>
  <c r="F11" i="3"/>
  <c r="E11" i="3"/>
  <c r="F10" i="3"/>
  <c r="E10" i="3"/>
  <c r="F9" i="3"/>
  <c r="E9" i="3"/>
  <c r="F8" i="3"/>
  <c r="E8" i="3"/>
  <c r="G8" i="3" s="1"/>
  <c r="H8" i="3" s="1"/>
  <c r="I8" i="3" s="1"/>
  <c r="F7" i="3"/>
  <c r="E7" i="3"/>
  <c r="G13" i="1"/>
  <c r="F13" i="1"/>
  <c r="E13" i="1"/>
  <c r="B21" i="1"/>
  <c r="B20" i="1"/>
  <c r="F17" i="1"/>
  <c r="E17" i="1"/>
  <c r="G17" i="1" s="1"/>
  <c r="H17" i="1" s="1"/>
  <c r="I17" i="1" s="1"/>
  <c r="F16" i="1"/>
  <c r="E16" i="1"/>
  <c r="G16" i="1" s="1"/>
  <c r="H16" i="1" s="1"/>
  <c r="I16" i="1" s="1"/>
  <c r="F15" i="1"/>
  <c r="E15" i="1"/>
  <c r="F14" i="1"/>
  <c r="E14" i="1"/>
  <c r="G14" i="1" s="1"/>
  <c r="H14" i="1" s="1"/>
  <c r="I14" i="1" s="1"/>
  <c r="G7" i="3" l="1"/>
  <c r="H7" i="3" s="1"/>
  <c r="I7" i="3" s="1"/>
  <c r="G11" i="3"/>
  <c r="H11" i="3" s="1"/>
  <c r="I11" i="3" s="1"/>
  <c r="G10" i="3"/>
  <c r="H10" i="3" s="1"/>
  <c r="I10" i="3" s="1"/>
  <c r="G9" i="3"/>
  <c r="G15" i="1"/>
  <c r="H13" i="1"/>
  <c r="I13" i="1" s="1"/>
  <c r="H9" i="3" l="1"/>
  <c r="I9" i="3" s="1"/>
  <c r="C14" i="3"/>
  <c r="D14" i="3" s="1"/>
  <c r="H15" i="1"/>
  <c r="I15" i="1" s="1"/>
  <c r="B22" i="1"/>
  <c r="B23" i="1" s="1"/>
</calcChain>
</file>

<file path=xl/sharedStrings.xml><?xml version="1.0" encoding="utf-8"?>
<sst xmlns="http://schemas.openxmlformats.org/spreadsheetml/2006/main" count="56" uniqueCount="34">
  <si>
    <t>Исходные данные</t>
  </si>
  <si>
    <t>Скорость обучения η</t>
  </si>
  <si>
    <t>eᵢ = dᵢ − yᵢ</t>
  </si>
  <si>
    <t>Выход</t>
  </si>
  <si>
    <t>y1</t>
  </si>
  <si>
    <t>y2</t>
  </si>
  <si>
    <t>y3</t>
  </si>
  <si>
    <t>y4</t>
  </si>
  <si>
    <t>y5</t>
  </si>
  <si>
    <t>Используемые формулы</t>
  </si>
  <si>
    <t>yᵢ' = yᵢ · (1 − yᵢ)</t>
  </si>
  <si>
    <t>δᵢ(N) = eᵢ · yᵢ · (1 − yᵢ)</t>
  </si>
  <si>
    <t>Δwᵢⱼ = η · δᵢ(N) · y</t>
  </si>
  <si>
    <t>wᵢⱼ(t+1) = wᵢⱼ(N) + Δwᵢⱼ</t>
  </si>
  <si>
    <t>δ(N−1) = y' · Σ(δᵢ(N) · wᵢ(N))</t>
  </si>
  <si>
    <t>Таблица вычислений выходного слоя</t>
  </si>
  <si>
    <t>yᵢ</t>
  </si>
  <si>
    <t>δᵢ(N)</t>
  </si>
  <si>
    <t>Δw</t>
  </si>
  <si>
    <t>Итоговые величины</t>
  </si>
  <si>
    <t>Сумма target-значений  Σdᵢ</t>
  </si>
  <si>
    <t>y</t>
  </si>
  <si>
    <t>yᵢ'</t>
  </si>
  <si>
    <t>eᵢ</t>
  </si>
  <si>
    <t>dᵢ</t>
  </si>
  <si>
    <t>w</t>
  </si>
  <si>
    <t>w(t+1)</t>
  </si>
  <si>
    <t xml:space="preserve"> y' = y·(1−y)</t>
  </si>
  <si>
    <t>Σ(δᵢ(N) · wᵢ(N))</t>
  </si>
  <si>
    <t>δ(N−1)</t>
  </si>
  <si>
    <t>Обратное распространение ошибки</t>
  </si>
  <si>
    <t>y' = y·(1−y)</t>
  </si>
  <si>
    <t>η</t>
  </si>
  <si>
    <t>Σdᵢ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</si>
</sst>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00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rgb="FFFFFFFF"/>
      <name val="Calibri"/>
      <family val="2"/>
      <charset val="204"/>
      <scheme val="minor"/>
    </font>
    <font>
      <b/>
      <sz val="12"/>
      <color rgb="FFFFFFFF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rgb="FF385723"/>
      <name val="Calibri"/>
      <family val="2"/>
      <charset val="204"/>
      <scheme val="minor"/>
    </font>
    <font>
      <b/>
      <sz val="11"/>
      <color rgb="FF9C57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164" fontId="4" fillId="4" borderId="0" xfId="0" applyNumberFormat="1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66" fontId="0" fillId="0" borderId="0" xfId="0" applyNumberFormat="1" applyAlignment="1">
      <alignment horizontal="center"/>
    </xf>
    <xf numFmtId="166" fontId="1" fillId="6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7" fillId="0" borderId="0" xfId="0" applyFont="1"/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166" fontId="8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3" fillId="0" borderId="0" xfId="0" applyFont="1"/>
    <xf numFmtId="0" fontId="2" fillId="2" borderId="0" xfId="0" applyFont="1" applyFill="1" applyAlignment="1">
      <alignment horizontal="center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6" fillId="9" borderId="8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6" fontId="0" fillId="0" borderId="8" xfId="0" applyNumberFormat="1" applyBorder="1" applyAlignment="1">
      <alignment horizontal="center"/>
    </xf>
    <xf numFmtId="166" fontId="1" fillId="10" borderId="8" xfId="0" applyNumberFormat="1" applyFont="1" applyFill="1" applyBorder="1" applyAlignment="1">
      <alignment horizontal="center"/>
    </xf>
    <xf numFmtId="0" fontId="1" fillId="11" borderId="8" xfId="0" applyFont="1" applyFill="1" applyBorder="1" applyAlignment="1">
      <alignment horizontal="center"/>
    </xf>
    <xf numFmtId="165" fontId="1" fillId="12" borderId="8" xfId="0" applyNumberFormat="1" applyFont="1" applyFill="1" applyBorder="1" applyAlignment="1">
      <alignment horizontal="center"/>
    </xf>
    <xf numFmtId="166" fontId="1" fillId="12" borderId="8" xfId="0" applyNumberFormat="1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6" fontId="0" fillId="0" borderId="9" xfId="0" applyNumberFormat="1" applyBorder="1" applyAlignment="1">
      <alignment horizontal="center"/>
    </xf>
    <xf numFmtId="166" fontId="1" fillId="10" borderId="9" xfId="0" applyNumberFormat="1" applyFont="1" applyFill="1" applyBorder="1" applyAlignment="1">
      <alignment horizontal="center"/>
    </xf>
    <xf numFmtId="0" fontId="0" fillId="0" borderId="0" xfId="0" applyBorder="1"/>
    <xf numFmtId="0" fontId="3" fillId="7" borderId="0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0" fillId="0" borderId="4" xfId="0" applyBorder="1"/>
    <xf numFmtId="0" fontId="3" fillId="7" borderId="4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center"/>
    </xf>
    <xf numFmtId="0" fontId="5" fillId="8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160020</xdr:colOff>
      <xdr:row>1</xdr:row>
      <xdr:rowOff>7620</xdr:rowOff>
    </xdr:from>
    <xdr:to>
      <xdr:col>18</xdr:col>
      <xdr:colOff>167639</xdr:colOff>
      <xdr:row>16</xdr:row>
      <xdr:rowOff>131604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2CA4E3B-E10D-797A-879A-60AF659A3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06300" y="236220"/>
          <a:ext cx="5494019" cy="29129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83820</xdr:colOff>
      <xdr:row>0</xdr:row>
      <xdr:rowOff>0</xdr:rowOff>
    </xdr:from>
    <xdr:to>
      <xdr:col>18</xdr:col>
      <xdr:colOff>91439</xdr:colOff>
      <xdr:row>15</xdr:row>
      <xdr:rowOff>154464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8076957-8593-4968-9157-A0A13685A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90660" y="76200"/>
          <a:ext cx="5494019" cy="29129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DDC9BEA-27C4-4E9E-BC80-C0A2A79D9166}">
  <we:reference id="wa200009404" version="1.0.0.8" store="en-US" storeType="OMEX"/>
  <we:alternateReferences>
    <we:reference id="wa200009404" version="1.0.0.8" store="en-US" storeType="OMEX"/>
  </we:alternateReferences>
  <we:properties>
    <we:property name="claude.fileId" value="&quot;08a4407b-3655-47fb-abf2-b6e4eb528925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workbookViewId="0">
      <selection activeCell="E20" sqref="E20"/>
    </sheetView>
  </sheetViews>
  <sheetFormatPr defaultRowHeight="14.4" x14ac:dyDescent="0.3"/>
  <cols>
    <col min="1" max="1" width="40.21875" bestFit="1" customWidth="1"/>
    <col min="2" max="3" width="14.77734375" customWidth="1"/>
    <col min="4" max="5" width="17.5546875" customWidth="1"/>
    <col min="6" max="6" width="18.5546875" customWidth="1"/>
    <col min="7" max="8" width="16.6640625" customWidth="1"/>
    <col min="9" max="9" width="20.33203125" customWidth="1"/>
  </cols>
  <sheetData>
    <row r="1" spans="1:9" ht="18" x14ac:dyDescent="0.35">
      <c r="A1" s="15" t="s">
        <v>30</v>
      </c>
      <c r="B1" s="15"/>
      <c r="C1" s="15"/>
      <c r="D1" s="15"/>
      <c r="E1" s="15"/>
      <c r="F1" s="15"/>
      <c r="G1" s="15"/>
      <c r="H1" s="15"/>
      <c r="I1" s="15"/>
    </row>
    <row r="2" spans="1:9" ht="15.6" x14ac:dyDescent="0.3">
      <c r="D2" s="18" t="s">
        <v>9</v>
      </c>
      <c r="E2" s="19"/>
      <c r="F2" s="14"/>
      <c r="G2" s="14"/>
    </row>
    <row r="3" spans="1:9" ht="15.6" x14ac:dyDescent="0.3">
      <c r="A3" s="16" t="s">
        <v>0</v>
      </c>
      <c r="B3" s="16"/>
      <c r="D3" s="20" t="s">
        <v>2</v>
      </c>
      <c r="E3" s="21"/>
    </row>
    <row r="4" spans="1:9" x14ac:dyDescent="0.3">
      <c r="A4" s="9" t="s">
        <v>21</v>
      </c>
      <c r="B4" s="7">
        <v>0.6</v>
      </c>
      <c r="D4" s="20" t="s">
        <v>10</v>
      </c>
      <c r="E4" s="21"/>
    </row>
    <row r="5" spans="1:9" x14ac:dyDescent="0.3">
      <c r="A5" s="9" t="s">
        <v>1</v>
      </c>
      <c r="B5" s="1">
        <v>0.1</v>
      </c>
      <c r="D5" s="20" t="s">
        <v>11</v>
      </c>
      <c r="E5" s="21"/>
    </row>
    <row r="6" spans="1:9" x14ac:dyDescent="0.3">
      <c r="D6" s="20" t="s">
        <v>12</v>
      </c>
      <c r="E6" s="21"/>
    </row>
    <row r="7" spans="1:9" x14ac:dyDescent="0.3">
      <c r="D7" s="20" t="s">
        <v>13</v>
      </c>
      <c r="E7" s="21"/>
    </row>
    <row r="8" spans="1:9" x14ac:dyDescent="0.3">
      <c r="D8" s="22" t="s">
        <v>14</v>
      </c>
      <c r="E8" s="23"/>
    </row>
    <row r="11" spans="1:9" ht="15.6" x14ac:dyDescent="0.3">
      <c r="A11" s="16" t="s">
        <v>15</v>
      </c>
      <c r="B11" s="16"/>
      <c r="C11" s="16"/>
      <c r="D11" s="16"/>
      <c r="E11" s="16"/>
      <c r="F11" s="16"/>
      <c r="G11" s="16"/>
      <c r="H11" s="16"/>
      <c r="I11" s="16"/>
    </row>
    <row r="12" spans="1:9" x14ac:dyDescent="0.3">
      <c r="A12" s="2" t="s">
        <v>3</v>
      </c>
      <c r="B12" s="2" t="s">
        <v>25</v>
      </c>
      <c r="C12" s="2" t="s">
        <v>16</v>
      </c>
      <c r="D12" s="3" t="s">
        <v>24</v>
      </c>
      <c r="E12" s="2" t="s">
        <v>23</v>
      </c>
      <c r="F12" s="2" t="s">
        <v>22</v>
      </c>
      <c r="G12" s="2" t="s">
        <v>17</v>
      </c>
      <c r="H12" s="2" t="s">
        <v>18</v>
      </c>
      <c r="I12" s="2" t="s">
        <v>26</v>
      </c>
    </row>
    <row r="13" spans="1:9" x14ac:dyDescent="0.3">
      <c r="A13" s="4" t="s">
        <v>4</v>
      </c>
      <c r="B13" s="13">
        <v>0.2</v>
      </c>
      <c r="C13" s="13">
        <v>0.55000000000000004</v>
      </c>
      <c r="D13" s="13">
        <v>0.05</v>
      </c>
      <c r="E13" s="5">
        <f>D13-C13</f>
        <v>-0.5</v>
      </c>
      <c r="F13" s="5">
        <f>C13*(1-C13)</f>
        <v>0.2475</v>
      </c>
      <c r="G13" s="5">
        <f>E13*F13</f>
        <v>-0.12375</v>
      </c>
      <c r="H13" s="5">
        <f>$B$5*G13*$B$4</f>
        <v>-7.4250000000000002E-3</v>
      </c>
      <c r="I13" s="6">
        <f>B13+H13</f>
        <v>0.19257500000000002</v>
      </c>
    </row>
    <row r="14" spans="1:9" x14ac:dyDescent="0.3">
      <c r="A14" s="4" t="s">
        <v>5</v>
      </c>
      <c r="B14" s="13">
        <v>-0.3</v>
      </c>
      <c r="C14" s="13">
        <v>0.43</v>
      </c>
      <c r="D14" s="13">
        <v>0.1</v>
      </c>
      <c r="E14" s="5">
        <f t="shared" ref="E14:E17" si="0">D14-C14</f>
        <v>-0.32999999999999996</v>
      </c>
      <c r="F14" s="5">
        <f t="shared" ref="F14:F17" si="1">C14*(1-C14)</f>
        <v>0.24510000000000001</v>
      </c>
      <c r="G14" s="5">
        <f t="shared" ref="G14:G17" si="2">E14*F14</f>
        <v>-8.0882999999999997E-2</v>
      </c>
      <c r="H14" s="5">
        <f t="shared" ref="H14:H17" si="3">$B$5*G14*$B$4</f>
        <v>-4.8529799999999998E-3</v>
      </c>
      <c r="I14" s="6">
        <f t="shared" ref="I14:I17" si="4">B14+H14</f>
        <v>-0.30485298</v>
      </c>
    </row>
    <row r="15" spans="1:9" x14ac:dyDescent="0.3">
      <c r="A15" s="4" t="s">
        <v>6</v>
      </c>
      <c r="B15" s="13">
        <v>0.4</v>
      </c>
      <c r="C15" s="13">
        <v>0.6</v>
      </c>
      <c r="D15" s="13">
        <v>0.7</v>
      </c>
      <c r="E15" s="5">
        <f t="shared" si="0"/>
        <v>9.9999999999999978E-2</v>
      </c>
      <c r="F15" s="5">
        <f t="shared" si="1"/>
        <v>0.24</v>
      </c>
      <c r="G15" s="5">
        <f t="shared" si="2"/>
        <v>2.3999999999999994E-2</v>
      </c>
      <c r="H15" s="5">
        <f t="shared" si="3"/>
        <v>1.4399999999999997E-3</v>
      </c>
      <c r="I15" s="6">
        <f t="shared" si="4"/>
        <v>0.40144000000000002</v>
      </c>
    </row>
    <row r="16" spans="1:9" x14ac:dyDescent="0.3">
      <c r="A16" s="4" t="s">
        <v>7</v>
      </c>
      <c r="B16" s="13">
        <v>0.1</v>
      </c>
      <c r="C16" s="13">
        <v>0.52</v>
      </c>
      <c r="D16" s="13">
        <v>0.1</v>
      </c>
      <c r="E16" s="5">
        <f t="shared" si="0"/>
        <v>-0.42000000000000004</v>
      </c>
      <c r="F16" s="5">
        <f t="shared" si="1"/>
        <v>0.24959999999999999</v>
      </c>
      <c r="G16" s="5">
        <f t="shared" si="2"/>
        <v>-0.10483200000000001</v>
      </c>
      <c r="H16" s="5">
        <f t="shared" si="3"/>
        <v>-6.2899200000000009E-3</v>
      </c>
      <c r="I16" s="6">
        <f t="shared" si="4"/>
        <v>9.3710080000000001E-2</v>
      </c>
    </row>
    <row r="17" spans="1:9" x14ac:dyDescent="0.3">
      <c r="A17" s="4" t="s">
        <v>8</v>
      </c>
      <c r="B17" s="13">
        <v>-0.2</v>
      </c>
      <c r="C17" s="13">
        <v>0.45</v>
      </c>
      <c r="D17" s="13">
        <v>0.05</v>
      </c>
      <c r="E17" s="5">
        <f t="shared" si="0"/>
        <v>-0.4</v>
      </c>
      <c r="F17" s="5">
        <f t="shared" si="1"/>
        <v>0.24750000000000003</v>
      </c>
      <c r="G17" s="5">
        <f t="shared" si="2"/>
        <v>-9.9000000000000019E-2</v>
      </c>
      <c r="H17" s="5">
        <f t="shared" si="3"/>
        <v>-5.9400000000000017E-3</v>
      </c>
      <c r="I17" s="6">
        <f t="shared" si="4"/>
        <v>-0.20594000000000001</v>
      </c>
    </row>
    <row r="19" spans="1:9" ht="15.6" x14ac:dyDescent="0.3">
      <c r="A19" s="17" t="s">
        <v>19</v>
      </c>
      <c r="B19" s="17"/>
      <c r="C19" s="17"/>
      <c r="D19" s="17"/>
    </row>
    <row r="20" spans="1:9" x14ac:dyDescent="0.3">
      <c r="A20" s="4" t="s">
        <v>20</v>
      </c>
      <c r="B20" s="10">
        <f>SUM(D13:D17)</f>
        <v>1</v>
      </c>
      <c r="C20" s="8"/>
    </row>
    <row r="21" spans="1:9" x14ac:dyDescent="0.3">
      <c r="A21" s="4" t="s">
        <v>27</v>
      </c>
      <c r="B21" s="11">
        <f>B4*(1-B4)</f>
        <v>0.24</v>
      </c>
    </row>
    <row r="22" spans="1:9" x14ac:dyDescent="0.3">
      <c r="A22" s="4" t="s">
        <v>28</v>
      </c>
      <c r="B22" s="11">
        <f>SUMPRODUCT(G13:G17,B13:B17)</f>
        <v>1.8431699999999999E-2</v>
      </c>
    </row>
    <row r="23" spans="1:9" x14ac:dyDescent="0.3">
      <c r="A23" s="4" t="s">
        <v>29</v>
      </c>
      <c r="B23" s="12">
        <f>B21*B22</f>
        <v>4.4236079999999999E-3</v>
      </c>
    </row>
  </sheetData>
  <mergeCells count="11">
    <mergeCell ref="A1:I1"/>
    <mergeCell ref="A3:B3"/>
    <mergeCell ref="A11:I11"/>
    <mergeCell ref="A19:D19"/>
    <mergeCell ref="D2:E2"/>
    <mergeCell ref="D3:E3"/>
    <mergeCell ref="D4:E4"/>
    <mergeCell ref="D5:E5"/>
    <mergeCell ref="D6:E6"/>
    <mergeCell ref="D7:E7"/>
    <mergeCell ref="D8:E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C4D80-8F29-4144-91D3-0C43B7B84390}">
  <dimension ref="A1:I14"/>
  <sheetViews>
    <sheetView tabSelected="1" workbookViewId="0">
      <selection activeCell="D20" sqref="D20"/>
    </sheetView>
  </sheetViews>
  <sheetFormatPr defaultRowHeight="14.4" x14ac:dyDescent="0.3"/>
  <cols>
    <col min="1" max="1" width="24.5546875" bestFit="1" customWidth="1"/>
    <col min="2" max="3" width="13.88671875" customWidth="1"/>
    <col min="4" max="4" width="16.6640625" customWidth="1"/>
    <col min="5" max="8" width="14.77734375" customWidth="1"/>
    <col min="9" max="9" width="16.6640625" customWidth="1"/>
  </cols>
  <sheetData>
    <row r="1" spans="1:9" x14ac:dyDescent="0.3">
      <c r="A1" s="24" t="s">
        <v>21</v>
      </c>
      <c r="B1" s="7">
        <v>0.45</v>
      </c>
      <c r="D1" s="45" t="s">
        <v>2</v>
      </c>
      <c r="E1" s="46"/>
      <c r="F1" s="40"/>
      <c r="G1" s="40"/>
      <c r="H1" s="40"/>
      <c r="I1" s="43"/>
    </row>
    <row r="2" spans="1:9" x14ac:dyDescent="0.3">
      <c r="A2" s="24" t="s">
        <v>32</v>
      </c>
      <c r="B2" s="1">
        <v>0.1</v>
      </c>
      <c r="D2" s="45" t="s">
        <v>10</v>
      </c>
      <c r="E2" s="46"/>
      <c r="F2" s="40"/>
      <c r="G2" s="40"/>
      <c r="H2" s="40"/>
      <c r="I2" s="43"/>
    </row>
    <row r="3" spans="1:9" x14ac:dyDescent="0.3">
      <c r="D3" s="45" t="s">
        <v>11</v>
      </c>
      <c r="E3" s="46"/>
      <c r="F3" s="40"/>
      <c r="G3" s="40"/>
      <c r="H3" s="40"/>
      <c r="I3" s="43"/>
    </row>
    <row r="4" spans="1:9" x14ac:dyDescent="0.3">
      <c r="D4" s="45" t="s">
        <v>12</v>
      </c>
      <c r="E4" s="46"/>
      <c r="F4" s="40"/>
      <c r="G4" s="40"/>
      <c r="H4" s="40"/>
      <c r="I4" s="43"/>
    </row>
    <row r="5" spans="1:9" ht="15.6" x14ac:dyDescent="0.3">
      <c r="A5" s="25" t="s">
        <v>15</v>
      </c>
      <c r="B5" s="25"/>
      <c r="C5" s="25"/>
      <c r="D5" s="42"/>
      <c r="E5" s="41"/>
      <c r="F5" s="41"/>
      <c r="G5" s="41"/>
      <c r="H5" s="41"/>
      <c r="I5" s="44"/>
    </row>
    <row r="6" spans="1:9" x14ac:dyDescent="0.3">
      <c r="A6" s="27" t="s">
        <v>3</v>
      </c>
      <c r="B6" s="27" t="s">
        <v>25</v>
      </c>
      <c r="C6" s="26" t="s">
        <v>16</v>
      </c>
      <c r="D6" s="28" t="s">
        <v>24</v>
      </c>
      <c r="E6" s="27" t="s">
        <v>23</v>
      </c>
      <c r="F6" s="27" t="s">
        <v>22</v>
      </c>
      <c r="G6" s="27" t="s">
        <v>17</v>
      </c>
      <c r="H6" s="27" t="s">
        <v>18</v>
      </c>
      <c r="I6" s="27" t="s">
        <v>26</v>
      </c>
    </row>
    <row r="7" spans="1:9" x14ac:dyDescent="0.3">
      <c r="A7" s="29" t="s">
        <v>4</v>
      </c>
      <c r="B7" s="30">
        <v>0.35</v>
      </c>
      <c r="C7" s="30">
        <v>0.62</v>
      </c>
      <c r="D7" s="37">
        <v>0.1</v>
      </c>
      <c r="E7" s="38">
        <f>D7-C7</f>
        <v>-0.52</v>
      </c>
      <c r="F7" s="38">
        <f>C7*(1-C7)</f>
        <v>0.2356</v>
      </c>
      <c r="G7" s="38">
        <f>E7*F7</f>
        <v>-0.12251200000000001</v>
      </c>
      <c r="H7" s="38">
        <f>$B$2*G7*$B$1</f>
        <v>-5.5130400000000012E-3</v>
      </c>
      <c r="I7" s="39">
        <f>B7+H7</f>
        <v>0.34448695999999995</v>
      </c>
    </row>
    <row r="8" spans="1:9" x14ac:dyDescent="0.3">
      <c r="A8" s="29" t="s">
        <v>5</v>
      </c>
      <c r="B8" s="30">
        <v>-0.15</v>
      </c>
      <c r="C8" s="30">
        <v>0.38</v>
      </c>
      <c r="D8" s="30">
        <v>0.2</v>
      </c>
      <c r="E8" s="31">
        <f t="shared" ref="E8:E11" si="0">D8-C8</f>
        <v>-0.18</v>
      </c>
      <c r="F8" s="31">
        <f t="shared" ref="F8:F11" si="1">C8*(1-C8)</f>
        <v>0.2356</v>
      </c>
      <c r="G8" s="31">
        <f t="shared" ref="G8:G11" si="2">E8*F8</f>
        <v>-4.2408000000000001E-2</v>
      </c>
      <c r="H8" s="31">
        <f t="shared" ref="H8:H11" si="3">$B$2*G8*$B$1</f>
        <v>-1.9083600000000002E-3</v>
      </c>
      <c r="I8" s="32">
        <f t="shared" ref="I8:I11" si="4">B8+H8</f>
        <v>-0.15190835999999999</v>
      </c>
    </row>
    <row r="9" spans="1:9" x14ac:dyDescent="0.3">
      <c r="A9" s="29" t="s">
        <v>6</v>
      </c>
      <c r="B9" s="30">
        <v>0.25</v>
      </c>
      <c r="C9" s="30">
        <v>0.71</v>
      </c>
      <c r="D9" s="30">
        <v>0.5</v>
      </c>
      <c r="E9" s="31">
        <f t="shared" si="0"/>
        <v>-0.20999999999999996</v>
      </c>
      <c r="F9" s="31">
        <f t="shared" si="1"/>
        <v>0.20590000000000003</v>
      </c>
      <c r="G9" s="31">
        <f t="shared" si="2"/>
        <v>-4.3239E-2</v>
      </c>
      <c r="H9" s="31">
        <f t="shared" si="3"/>
        <v>-1.9457550000000002E-3</v>
      </c>
      <c r="I9" s="32">
        <f t="shared" si="4"/>
        <v>0.24805424500000001</v>
      </c>
    </row>
    <row r="10" spans="1:9" x14ac:dyDescent="0.3">
      <c r="A10" s="29" t="s">
        <v>7</v>
      </c>
      <c r="B10" s="30">
        <v>-0.4</v>
      </c>
      <c r="C10" s="30">
        <v>0.49</v>
      </c>
      <c r="D10" s="30">
        <v>0.05</v>
      </c>
      <c r="E10" s="31">
        <f t="shared" si="0"/>
        <v>-0.44</v>
      </c>
      <c r="F10" s="31">
        <f t="shared" si="1"/>
        <v>0.24990000000000001</v>
      </c>
      <c r="G10" s="31">
        <f t="shared" si="2"/>
        <v>-0.10995600000000001</v>
      </c>
      <c r="H10" s="31">
        <f t="shared" si="3"/>
        <v>-4.9480200000000009E-3</v>
      </c>
      <c r="I10" s="32">
        <f t="shared" si="4"/>
        <v>-0.40494802000000002</v>
      </c>
    </row>
    <row r="11" spans="1:9" x14ac:dyDescent="0.3">
      <c r="A11" s="29" t="s">
        <v>8</v>
      </c>
      <c r="B11" s="30">
        <v>0.5</v>
      </c>
      <c r="C11" s="30">
        <v>0.55000000000000004</v>
      </c>
      <c r="D11" s="30">
        <v>0.15</v>
      </c>
      <c r="E11" s="31">
        <f t="shared" si="0"/>
        <v>-0.4</v>
      </c>
      <c r="F11" s="31">
        <f t="shared" si="1"/>
        <v>0.2475</v>
      </c>
      <c r="G11" s="31">
        <f t="shared" si="2"/>
        <v>-9.9000000000000005E-2</v>
      </c>
      <c r="H11" s="31">
        <f t="shared" si="3"/>
        <v>-4.4550000000000006E-3</v>
      </c>
      <c r="I11" s="32">
        <f t="shared" si="4"/>
        <v>0.49554500000000001</v>
      </c>
    </row>
    <row r="13" spans="1:9" x14ac:dyDescent="0.3">
      <c r="A13" s="29" t="s">
        <v>33</v>
      </c>
      <c r="B13" s="29" t="s">
        <v>31</v>
      </c>
      <c r="C13" s="29" t="s">
        <v>28</v>
      </c>
      <c r="D13" s="33" t="s">
        <v>29</v>
      </c>
    </row>
    <row r="14" spans="1:9" x14ac:dyDescent="0.3">
      <c r="A14" s="34">
        <f>SUM(D7:D11)</f>
        <v>1</v>
      </c>
      <c r="B14" s="35">
        <f>B1*(1-B1)</f>
        <v>0.24750000000000003</v>
      </c>
      <c r="C14" s="35">
        <f>SUMPRODUCT(G7:G11,B7:B11)</f>
        <v>-5.2845349999999999E-2</v>
      </c>
      <c r="D14" s="36">
        <f>B14*C14</f>
        <v>-1.3079224125E-2</v>
      </c>
    </row>
  </sheetData>
  <mergeCells count="5">
    <mergeCell ref="A5:I5"/>
    <mergeCell ref="D1:E1"/>
    <mergeCell ref="D2:E2"/>
    <mergeCell ref="D3:E3"/>
    <mergeCell ref="D4:E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Персептрон</vt:lpstr>
      <vt:lpstr>Персептрон_excel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</dc:creator>
  <cp:lastModifiedBy>ada</cp:lastModifiedBy>
  <dcterms:created xsi:type="dcterms:W3CDTF">2026-05-14T18:44:53Z</dcterms:created>
  <dcterms:modified xsi:type="dcterms:W3CDTF">2026-05-15T06:26:48Z</dcterms:modified>
</cp:coreProperties>
</file>